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6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'December'!$A$1:$E$27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<sst xmlns="http://schemas.openxmlformats.org/spreadsheetml/2006/main" count="231" uniqueCount="55">
  <si>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</si>
  <si>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</si>
  <si>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</si>
  <si>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</si>
  <si>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</si>
  <si>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</si>
  <si>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</si>
  <si>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</si>
  <si>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</si>
  <si>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</si>
  <si>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</si>
  <si>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</si>
  <si>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</si>
  <si>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</si>
  <si>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</si>
  <si>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</si>
  <si>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</si>
  <si>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</si>
  <si>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</si>
  <si>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</si>
  <si>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</si>
  <si>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Donations</t>
  </si>
  <si>
    <t>None</t>
  </si>
  <si>
    <t>YE Event</t>
  </si>
  <si>
    <t>Chirstmas dinner</t>
  </si>
  <si>
    <t>Name Badge</t>
  </si>
  <si>
    <t>Member dues</t>
  </si>
  <si>
    <t>Name badges</t>
  </si>
  <si>
    <t>Meeting Supplies</t>
  </si>
  <si>
    <t>Speaker Expense</t>
  </si>
  <si>
    <t>misc</t>
  </si>
  <si>
    <t>August, 2016</t>
  </si>
  <si>
    <t>September, 2016</t>
  </si>
  <si>
    <t>tool purchase</t>
  </si>
  <si>
    <t xml:space="preserve"> 9/12/16</t>
  </si>
  <si>
    <t>October, 2016</t>
  </si>
  <si>
    <t>November, 2016</t>
  </si>
  <si>
    <t>Tool Rental</t>
  </si>
  <si>
    <t>Misc</t>
  </si>
  <si>
    <t>Raffle tickets</t>
  </si>
  <si>
    <t>December, 2016</t>
  </si>
  <si>
    <t>January, 2017</t>
  </si>
  <si>
    <t>Annual Chapter fee and Ins</t>
  </si>
  <si>
    <t>Christmas dinner (decorations)</t>
  </si>
  <si>
    <t>February, 2017</t>
  </si>
  <si>
    <t>YE Credits</t>
  </si>
  <si>
    <t>List of Officers &amp; Directors</t>
  </si>
  <si>
    <t xml:space="preserve"> 3/2/17</t>
  </si>
  <si>
    <t>March, 2017</t>
  </si>
  <si>
    <t>April, 2017</t>
  </si>
  <si>
    <t>Tool Purchase</t>
  </si>
  <si>
    <t>May, 2017</t>
  </si>
  <si>
    <t>June, 2017</t>
  </si>
  <si>
    <t>July, 2017</t>
  </si>
  <si>
    <t>Name Badges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</si>
</sst>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41</v>
      </c>
      <c r="B3" s="50"/>
      <c r="C3" s="50"/>
      <c r="D3" s="50"/>
      <c r="E3" s="50"/>
    </row>
    <row r="4" ht="19.5" customHeight="1"/>
    <row r="5" spans="1:7" ht="16.5" customHeight="1" thickBot="1">
      <c r="A5" s="2" t="s">
        <v>0</v>
      </c>
      <c r="E5" s="5">
        <v>4754.1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7">
        <v>110</v>
      </c>
      <c r="D8" s="16"/>
      <c r="E8" s="9"/>
    </row>
    <row r="9" spans="1:5" s="14" customFormat="1" ht="15">
      <c r="A9" s="1"/>
      <c r="B9" s="1" t="s">
        <v>20</v>
      </c>
      <c r="C9" s="38">
        <v>2254.92</v>
      </c>
      <c r="D9" s="13"/>
      <c r="E9" s="9"/>
    </row>
    <row r="10" spans="1:5" s="14" customFormat="1" ht="15">
      <c r="A10" s="1"/>
      <c r="B10" s="1" t="s">
        <v>14</v>
      </c>
      <c r="C10" s="38">
        <v>40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2404.92</v>
      </c>
    </row>
    <row r="13" spans="1:5" ht="16.5" thickBot="1">
      <c r="A13" s="1"/>
      <c r="B13" s="1"/>
      <c r="C13" s="2" t="s">
        <v>3</v>
      </c>
      <c r="E13" s="7">
        <f>E5+E12</f>
        <v>7159.02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9">
        <v>1831.48</v>
      </c>
      <c r="E16" s="1"/>
    </row>
    <row r="17" spans="2:5" ht="15">
      <c r="B17" s="1" t="s">
        <v>29</v>
      </c>
      <c r="C17" s="39">
        <v>575.81</v>
      </c>
      <c r="E17" s="1"/>
    </row>
    <row r="18" spans="2:5" ht="15">
      <c r="B18" s="1" t="s">
        <v>42</v>
      </c>
      <c r="C18" s="39">
        <v>359</v>
      </c>
      <c r="E18" s="1"/>
    </row>
    <row r="19" spans="2:5" ht="15">
      <c r="B19" s="1" t="s">
        <v>13</v>
      </c>
      <c r="C19" s="39"/>
      <c r="E19" s="1"/>
    </row>
    <row r="20" spans="1:5" ht="16.5" thickBot="1">
      <c r="A20" s="2" t="s">
        <v>5</v>
      </c>
      <c r="B20" s="1"/>
      <c r="E20" s="8">
        <f>SUM(C16:C19)</f>
        <v>2766.29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4392.7300000000005</v>
      </c>
    </row>
    <row r="25" ht="15.75">
      <c r="A25" s="2" t="s">
        <v>7</v>
      </c>
    </row>
    <row r="27" spans="1:5" ht="13.5" thickBot="1">
      <c r="A27" s="17"/>
      <c r="B27" s="35" t="s">
        <v>16</v>
      </c>
      <c r="D27" s="17"/>
      <c r="E27" s="18">
        <v>42741</v>
      </c>
    </row>
    <row r="28" spans="1:6" ht="12.75">
      <c r="A28" s="33"/>
      <c r="B28" s="33" t="s">
        <v>8</v>
      </c>
      <c r="D28" s="33"/>
      <c r="E28" s="34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35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September!E19</f>
        <v>4803.9000000000015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47</v>
      </c>
    </row>
    <row r="11" spans="1:5" ht="16.5" thickBot="1">
      <c r="A11" s="1"/>
      <c r="B11" s="1"/>
      <c r="C11" s="2" t="s">
        <v>3</v>
      </c>
      <c r="E11" s="7">
        <f>E5+E10</f>
        <v>4850.9000000000015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27</v>
      </c>
      <c r="C14" s="9">
        <v>9.19</v>
      </c>
      <c r="E14" s="1"/>
    </row>
    <row r="15" spans="2:5" ht="15">
      <c r="B15" s="1" t="s">
        <v>33</v>
      </c>
      <c r="C15" s="9">
        <v>89.69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98.88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4752.020000000001</v>
      </c>
    </row>
    <row r="22" ht="15.75">
      <c r="A22" s="2" t="s">
        <v>7</v>
      </c>
    </row>
    <row r="24" spans="1:5" ht="13.5" thickBot="1">
      <c r="A24" s="17"/>
      <c r="B24" s="35" t="s">
        <v>18</v>
      </c>
      <c r="D24" s="17"/>
      <c r="E24" s="18">
        <v>42655</v>
      </c>
    </row>
    <row r="25" spans="1:5" ht="12.75">
      <c r="A25" s="33"/>
      <c r="B25" s="36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36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October!E19</f>
        <v>4752.020000000001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70</v>
      </c>
      <c r="E8" s="1"/>
    </row>
    <row r="9" spans="1:5" ht="15.75">
      <c r="A9" s="2"/>
      <c r="B9" s="1" t="s">
        <v>14</v>
      </c>
      <c r="C9" s="9">
        <v>20</v>
      </c>
      <c r="E9" s="1"/>
    </row>
    <row r="10" spans="1:5" ht="15.75">
      <c r="A10" s="2"/>
      <c r="B10" s="1" t="s">
        <v>37</v>
      </c>
      <c r="C10" s="9">
        <v>90</v>
      </c>
      <c r="E10" s="1"/>
    </row>
    <row r="11" spans="1:5" ht="15.75">
      <c r="A11" s="2"/>
      <c r="B11" s="1" t="s">
        <v>38</v>
      </c>
      <c r="C11" s="9">
        <v>89.69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SUM(C8:C11)</f>
        <v>269.69</v>
      </c>
    </row>
    <row r="14" spans="1:5" ht="16.5" thickBot="1">
      <c r="A14" s="1"/>
      <c r="B14" s="1"/>
      <c r="C14" s="2" t="s">
        <v>3</v>
      </c>
      <c r="E14" s="7">
        <f>E5+E13</f>
        <v>5021.710000000001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39</v>
      </c>
      <c r="C17" s="9">
        <v>11.89</v>
      </c>
      <c r="E17" s="1"/>
    </row>
    <row r="18" spans="2:5" ht="15">
      <c r="B18" s="1" t="s">
        <v>28</v>
      </c>
      <c r="C18" s="9">
        <v>20.45</v>
      </c>
      <c r="E18" s="1"/>
    </row>
    <row r="19" spans="2:5" ht="15">
      <c r="B19" s="1" t="s">
        <v>24</v>
      </c>
      <c r="C19" s="9">
        <v>250</v>
      </c>
      <c r="E19" s="1"/>
    </row>
    <row r="20" spans="2:5" ht="14.25" customHeight="1">
      <c r="B20" s="1"/>
      <c r="E20" s="1"/>
    </row>
    <row r="21" spans="1:5" ht="16.5" thickBot="1">
      <c r="A21" s="2" t="s">
        <v>5</v>
      </c>
      <c r="B21" s="1"/>
      <c r="E21" s="8">
        <f>SUM(C17:C20)</f>
        <v>282.34000000000003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4739.370000000001</v>
      </c>
    </row>
    <row r="26" ht="15.75">
      <c r="A26" s="2" t="s">
        <v>7</v>
      </c>
    </row>
    <row r="28" spans="1:5" ht="13.5" thickBot="1">
      <c r="A28" s="17"/>
      <c r="B28" s="3" t="s">
        <v>18</v>
      </c>
      <c r="D28" s="17"/>
      <c r="E28" s="18">
        <v>42683</v>
      </c>
    </row>
    <row r="29" spans="1:5" ht="12.75">
      <c r="A29" s="33"/>
      <c r="B29" s="40" t="s">
        <v>8</v>
      </c>
      <c r="D29" s="33"/>
      <c r="E29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40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November!E23</f>
        <v>4739.370000000001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156</v>
      </c>
      <c r="E8" s="1"/>
      <c r="G8" t="s">
        <v>13</v>
      </c>
    </row>
    <row r="9" spans="1:5" ht="15">
      <c r="A9" s="1"/>
      <c r="B9" s="1" t="s">
        <v>15</v>
      </c>
      <c r="C9" s="4">
        <v>21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177</v>
      </c>
    </row>
    <row r="12" spans="1:5" ht="16.5" thickBot="1">
      <c r="A12" s="1"/>
      <c r="B12" s="1"/>
      <c r="C12" s="2" t="s">
        <v>3</v>
      </c>
      <c r="E12" s="7">
        <f>E5+E11</f>
        <v>4916.370000000001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/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4916.370000000001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42705</v>
      </c>
    </row>
    <row r="25" spans="1:5" ht="12.75">
      <c r="A25" s="33"/>
      <c r="B25" s="40" t="s">
        <v>8</v>
      </c>
      <c r="D25" s="33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11</v>
      </c>
      <c r="B2" s="50"/>
      <c r="C2" s="50"/>
      <c r="D2" s="50"/>
      <c r="E2" s="50"/>
    </row>
    <row r="3" spans="1:5" ht="30" customHeight="1">
      <c r="A3" s="50" t="s">
        <v>44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Janurary!E22</f>
        <v>4392.7300000000005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35</v>
      </c>
      <c r="E8" s="1"/>
    </row>
    <row r="9" spans="1:5" ht="15">
      <c r="A9" s="1"/>
      <c r="B9" s="1" t="s">
        <v>14</v>
      </c>
      <c r="C9" s="4">
        <v>200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235</v>
      </c>
    </row>
    <row r="13" spans="1:5" ht="16.5" thickBot="1">
      <c r="A13" s="1"/>
      <c r="B13" s="1"/>
      <c r="C13" s="2" t="s">
        <v>3</v>
      </c>
      <c r="E13" s="7">
        <f>E5+E12</f>
        <v>4627.7300000000005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43</v>
      </c>
      <c r="C16" s="9">
        <v>292.71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292.71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4335.02</v>
      </c>
    </row>
    <row r="23" ht="15.75">
      <c r="A23" s="2" t="s">
        <v>7</v>
      </c>
    </row>
    <row r="25" spans="1:5" ht="15.75" thickBot="1">
      <c r="A25" s="44"/>
      <c r="B25" s="45" t="s">
        <v>16</v>
      </c>
      <c r="C25" s="1"/>
      <c r="D25" s="44"/>
      <c r="E25" s="46">
        <v>42772</v>
      </c>
    </row>
    <row r="26" spans="1:5" ht="15">
      <c r="A26" s="47"/>
      <c r="B26" s="47" t="s">
        <v>8</v>
      </c>
      <c r="C26" s="1"/>
      <c r="D26" s="47"/>
      <c r="E26" s="4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48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Feburary!E20</f>
        <v>4335.02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45</v>
      </c>
      <c r="C10" s="4">
        <v>63.77</v>
      </c>
      <c r="E10" s="1"/>
    </row>
    <row r="11" spans="1:5" ht="15">
      <c r="A11" s="1"/>
      <c r="B11" s="1" t="s">
        <v>30</v>
      </c>
      <c r="C11" s="4">
        <v>10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SUM(C8:C12)</f>
        <v>310.77</v>
      </c>
    </row>
    <row r="14" spans="1:5" ht="16.5" thickBot="1">
      <c r="A14" s="1"/>
      <c r="B14" s="1"/>
      <c r="C14" s="2" t="s">
        <v>3</v>
      </c>
      <c r="E14" s="7">
        <f>E5+E13</f>
        <v>4645.790000000001</v>
      </c>
    </row>
    <row r="15" ht="15">
      <c r="E15" s="1"/>
    </row>
    <row r="16" spans="1:5" ht="15.75">
      <c r="A16" s="2" t="s">
        <v>4</v>
      </c>
      <c r="E16" s="1"/>
    </row>
    <row r="17" spans="1:5" ht="15.75">
      <c r="A17" s="2"/>
      <c r="B17" s="1" t="s">
        <v>46</v>
      </c>
      <c r="C17" s="9">
        <v>50</v>
      </c>
      <c r="E17" s="1"/>
    </row>
    <row r="18" spans="1:5" ht="15.75">
      <c r="A18" s="2"/>
      <c r="B18" s="1" t="s">
        <v>25</v>
      </c>
      <c r="C18" s="9">
        <v>9.19</v>
      </c>
      <c r="E18" s="1"/>
    </row>
    <row r="19" spans="1:5" ht="15.75">
      <c r="A19" s="2"/>
      <c r="B19" s="1" t="s">
        <v>38</v>
      </c>
      <c r="C19" s="9">
        <v>5</v>
      </c>
      <c r="E19" s="1"/>
    </row>
    <row r="20" spans="1:5" ht="15.75">
      <c r="A20" s="2"/>
      <c r="B20" s="1" t="s">
        <v>13</v>
      </c>
      <c r="C20" s="9"/>
      <c r="E20" s="1"/>
    </row>
    <row r="21" spans="1:5" ht="16.5" thickBot="1">
      <c r="A21" s="2" t="s">
        <v>5</v>
      </c>
      <c r="B21" s="1"/>
      <c r="E21" s="8">
        <f>SUM(C16:C20)</f>
        <v>64.19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4581.600000000001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 t="s">
        <v>47</v>
      </c>
    </row>
    <row r="28" spans="1:5" ht="12.75">
      <c r="A28" s="33"/>
      <c r="B28" s="33" t="s">
        <v>8</v>
      </c>
      <c r="D28" s="33"/>
      <c r="E28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49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March!E23</f>
        <v>4581.600000000001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100</v>
      </c>
      <c r="E8" s="1"/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145</v>
      </c>
    </row>
    <row r="12" spans="1:5" ht="16.5" thickBot="1">
      <c r="A12" s="1"/>
      <c r="B12" s="1"/>
      <c r="C12" s="2" t="s">
        <v>3</v>
      </c>
      <c r="E12" s="7">
        <f>E5+E11</f>
        <v>4726.600000000001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28</v>
      </c>
      <c r="C15" s="9">
        <v>46.31</v>
      </c>
      <c r="E15" s="1"/>
    </row>
    <row r="16" spans="2:5" ht="15">
      <c r="B16" s="1" t="s">
        <v>38</v>
      </c>
      <c r="C16" s="9">
        <v>25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71.31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4655.290000000001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42833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51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April!E20</f>
        <v>4655.290000000001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2">
        <v>35</v>
      </c>
      <c r="E8" s="1"/>
    </row>
    <row r="9" spans="1:5" ht="15">
      <c r="A9" s="1"/>
      <c r="B9" s="1" t="s">
        <v>26</v>
      </c>
      <c r="C9" s="42">
        <v>20</v>
      </c>
      <c r="E9" s="1"/>
    </row>
    <row r="10" spans="1:5" ht="15">
      <c r="A10" s="1"/>
      <c r="B10" s="1" t="s">
        <v>37</v>
      </c>
      <c r="C10" s="41">
        <v>25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80</v>
      </c>
    </row>
    <row r="13" spans="1:5" ht="16.5" thickBot="1">
      <c r="A13" s="1"/>
      <c r="B13" s="1"/>
      <c r="C13" s="2" t="s">
        <v>3</v>
      </c>
      <c r="E13" s="7">
        <f>E5+E12</f>
        <v>4735.290000000001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50</v>
      </c>
      <c r="C16" s="9">
        <v>199.98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199.98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4535.310000000001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42865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52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9">
        <f>May!E20</f>
        <v>4535.310000000001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50</v>
      </c>
      <c r="E8" s="20"/>
    </row>
    <row r="9" spans="1:5" ht="15">
      <c r="A9" s="1"/>
      <c r="B9" s="1" t="s">
        <v>14</v>
      </c>
      <c r="C9" s="4">
        <v>280.9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43">
        <f>SUM(C8:C9)</f>
        <v>330.9</v>
      </c>
    </row>
    <row r="12" spans="1:5" ht="16.5" thickBot="1">
      <c r="A12" s="1"/>
      <c r="B12" s="1"/>
      <c r="C12" s="2" t="s">
        <v>3</v>
      </c>
      <c r="E12" s="21">
        <f>E5+E11</f>
        <v>4866.210000000001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28</v>
      </c>
      <c r="C15" s="41">
        <v>259.82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259.82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4606.390000000001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16</v>
      </c>
      <c r="D24" s="17"/>
      <c r="E24" s="18">
        <v>42888</v>
      </c>
    </row>
    <row r="25" spans="1:5" ht="12.75">
      <c r="A25" s="33"/>
      <c r="B25" s="40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53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June!E19</f>
        <v>4606.390000000001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25</v>
      </c>
      <c r="C9" s="4">
        <v>10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30</v>
      </c>
    </row>
    <row r="12" spans="1:5" ht="16.5" thickBot="1">
      <c r="A12" s="1"/>
      <c r="B12" s="1"/>
      <c r="C12" s="2" t="s">
        <v>3</v>
      </c>
      <c r="E12" s="7">
        <f>E5+E11</f>
        <v>4636.390000000001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23</v>
      </c>
      <c r="C15" s="9">
        <v>103.74</v>
      </c>
      <c r="E15" s="1"/>
    </row>
    <row r="16" spans="2:5" ht="15">
      <c r="B16" s="1" t="s">
        <v>54</v>
      </c>
      <c r="C16" s="9">
        <v>18.4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SUM(C15:C17)</f>
        <v>122.13999999999999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4514.250000000001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42919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31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July!E20</f>
        <v>4514.250000000001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43</v>
      </c>
      <c r="E8" s="1"/>
    </row>
    <row r="9" spans="1:5" ht="15">
      <c r="A9" s="1"/>
      <c r="B9" s="1" t="s">
        <v>21</v>
      </c>
      <c r="C9" s="4">
        <v>290</v>
      </c>
      <c r="E9" s="1"/>
    </row>
    <row r="10" spans="1:5" ht="15">
      <c r="A10" s="1"/>
      <c r="B10" s="1" t="s">
        <v>30</v>
      </c>
      <c r="C10" s="4">
        <v>0.34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SUM(C8:C10)</f>
        <v>333.34</v>
      </c>
    </row>
    <row r="13" spans="1:5" ht="16.5" thickBot="1">
      <c r="A13" s="1"/>
      <c r="B13" s="1"/>
      <c r="C13" s="2" t="s">
        <v>3</v>
      </c>
      <c r="E13" s="7">
        <f>E5+E12</f>
        <v>4847.590000000001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22</v>
      </c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SUM(C16:C16)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4847.590000000001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42583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8" ht="30" customHeight="1">
      <c r="A3" s="50" t="s">
        <v>32</v>
      </c>
      <c r="B3" s="50"/>
      <c r="C3" s="50"/>
      <c r="D3" s="50"/>
      <c r="E3" s="50"/>
      <c r="H3" t="s">
        <v>13</v>
      </c>
    </row>
    <row r="4" ht="19.5" customHeight="1"/>
    <row r="5" spans="1:5" ht="16.5" thickBot="1">
      <c r="A5" s="2" t="s">
        <v>0</v>
      </c>
      <c r="E5" s="27">
        <f>August!E20</f>
        <v>4847.590000000001</v>
      </c>
    </row>
    <row r="6" ht="15">
      <c r="E6" s="28"/>
    </row>
    <row r="7" spans="1:5" ht="15.75">
      <c r="A7" s="2" t="s">
        <v>1</v>
      </c>
      <c r="B7" s="1"/>
      <c r="C7" s="1"/>
      <c r="E7" s="28"/>
    </row>
    <row r="8" spans="1:5" ht="15.75">
      <c r="A8" s="2"/>
      <c r="B8" s="1" t="s">
        <v>15</v>
      </c>
      <c r="C8" s="9">
        <v>36</v>
      </c>
      <c r="E8" s="28"/>
    </row>
    <row r="9" spans="1:5" ht="15.75">
      <c r="A9" s="2"/>
      <c r="B9" s="1" t="s">
        <v>25</v>
      </c>
      <c r="C9" s="9">
        <v>10</v>
      </c>
      <c r="E9" s="28"/>
    </row>
    <row r="10" spans="1:5" ht="15">
      <c r="A10" s="1"/>
      <c r="B10" s="1"/>
      <c r="C10" s="1"/>
      <c r="E10" s="28"/>
    </row>
    <row r="11" spans="1:5" ht="16.5" thickBot="1">
      <c r="A11" s="2" t="s">
        <v>2</v>
      </c>
      <c r="B11" s="1"/>
      <c r="C11" s="1"/>
      <c r="E11" s="29">
        <f>SUM(C8:C9)</f>
        <v>46</v>
      </c>
    </row>
    <row r="12" spans="1:5" ht="16.5" thickBot="1">
      <c r="A12" s="1"/>
      <c r="B12" s="1"/>
      <c r="C12" s="2" t="s">
        <v>3</v>
      </c>
      <c r="E12" s="31">
        <f>E5+E11</f>
        <v>4893.590000000001</v>
      </c>
    </row>
    <row r="13" ht="15">
      <c r="E13" s="28"/>
    </row>
    <row r="14" spans="1:5" ht="15.75">
      <c r="A14" s="2" t="s">
        <v>4</v>
      </c>
      <c r="E14" s="28"/>
    </row>
    <row r="15" spans="2:5" ht="15">
      <c r="B15" s="1" t="s">
        <v>33</v>
      </c>
      <c r="C15" s="9">
        <v>89.69</v>
      </c>
      <c r="E15" s="28"/>
    </row>
    <row r="16" spans="2:5" ht="15">
      <c r="B16" s="1"/>
      <c r="E16" s="28"/>
    </row>
    <row r="17" spans="1:5" ht="16.5" thickBot="1">
      <c r="A17" s="2" t="s">
        <v>5</v>
      </c>
      <c r="B17" s="1"/>
      <c r="E17" s="30">
        <f>SUM(C15:C16)</f>
        <v>89.69</v>
      </c>
    </row>
    <row r="18" spans="2:5" ht="15">
      <c r="B18" s="1"/>
      <c r="E18" s="28"/>
    </row>
    <row r="19" spans="1:5" ht="16.5" thickBot="1">
      <c r="A19" s="2" t="s">
        <v>6</v>
      </c>
      <c r="E19" s="32">
        <f>E12-E17</f>
        <v>4803.9000000000015</v>
      </c>
    </row>
    <row r="20" ht="12.75">
      <c r="E20" s="26"/>
    </row>
    <row r="21" ht="12.75">
      <c r="E21" s="26"/>
    </row>
    <row r="22" spans="1:5" ht="15.75">
      <c r="A22" s="2" t="s">
        <v>7</v>
      </c>
      <c r="E22" s="26"/>
    </row>
    <row r="23" ht="12.75">
      <c r="E23" s="26"/>
    </row>
    <row r="24" ht="12.75">
      <c r="E24" s="26"/>
    </row>
    <row r="25" spans="1:5" ht="13.5" thickBot="1">
      <c r="A25" s="17"/>
      <c r="B25" s="3" t="s">
        <v>16</v>
      </c>
      <c r="D25" s="17"/>
      <c r="E25" s="18" t="s">
        <v>34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2017-06-02T23:06:40Z</cp:lastPrinted>
  <dcterms:created xsi:type="dcterms:W3CDTF">2004-01-21T14:21:15Z</dcterms:created>
  <dcterms:modified xsi:type="dcterms:W3CDTF">2017-07-03T20:26:42Z</dcterms:modified>
  <cp:category/>
  <cp:version/>
  <cp:contentType/>
  <cp:contentStatus/>
</cp:coreProperties>
</file>